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235" windowHeight="10485" activeTab="0"/>
  </bookViews>
  <sheets>
    <sheet name="Budget" sheetId="1" r:id="rId1"/>
  </sheets>
  <definedNames>
    <definedName name="_xlnm.Print_Area" localSheetId="0">'Budget'!$A$1:$I$59</definedName>
    <definedName name="valuevx">42.314159</definedName>
  </definedNames>
  <calcPr fullCalcOnLoad="1"/>
</workbook>
</file>

<file path=xl/comments1.xml><?xml version="1.0" encoding="utf-8"?>
<comments xmlns="http://schemas.openxmlformats.org/spreadsheetml/2006/main">
  <authors>
    <author>Jon</author>
  </authors>
  <commentList>
    <comment ref="H2"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<sst xmlns="http://schemas.openxmlformats.org/spreadsheetml/2006/main" count="138" uniqueCount="93">
  <si>
    <t>Music</t>
  </si>
  <si>
    <t>Postage</t>
  </si>
  <si>
    <t>Personal Monthly Budget</t>
  </si>
  <si>
    <t>Projected</t>
  </si>
  <si>
    <t>Actual</t>
  </si>
  <si>
    <t>INCOME</t>
  </si>
  <si>
    <t>Total Income</t>
  </si>
  <si>
    <t>Total Expenses</t>
  </si>
  <si>
    <t>NET</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</si>
  <si>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</si>
  <si>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</si>
  <si>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</si>
  <si>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</si>
  <si>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</si>
  <si>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</si>
  <si>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</si>
  <si>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</si>
  <si>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</si>
  <si>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</si>
  <si>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</si>
  <si>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</si>
  <si>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</si>
  <si>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</si>
  <si>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</si>
  <si>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</si>
  <si>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</si>
  <si>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</si>
  <si>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</si>
  <si>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</si>
  <si>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</si>
  <si>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</si>
  <si>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</si>
  <si>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</si>
  <si>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</si>
  <si>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</si>
  <si>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</si>
  <si>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</si>
  <si>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</si>
  <si>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</si>
  <si>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</si>
  <si>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</si>
  <si>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</si>
  <si>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</si>
  <si>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</si>
  <si>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</si>
  <si>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</si>
  <si>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Emergency Fund</t>
  </si>
  <si>
    <t>Transfer to Savings</t>
  </si>
  <si>
    <t>Investments</t>
  </si>
  <si>
    <t>SAVINGS</t>
  </si>
  <si>
    <t>Retirement (401k, IRA)</t>
  </si>
  <si>
    <t>OBLIGATIONS</t>
  </si>
  <si>
    <t>Student Loan</t>
  </si>
  <si>
    <t>Other Loan</t>
  </si>
  <si>
    <t>Federal Taxes</t>
  </si>
  <si>
    <t>State/Local Taxes</t>
  </si>
  <si>
    <t>Refunds/Reinbursements</t>
  </si>
  <si>
    <t>Bus/Taxi/Train Fare</t>
  </si>
  <si>
    <t>Registration/License</t>
  </si>
  <si>
    <t>Maintenance/Supplies</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</si>
  <si>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</si>
  <si>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</si>
  <si>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</si>
  <si>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</si>
  <si>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</si>
  <si>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</si>
  <si>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</si>
  <si>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</si>
  <si>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</si>
  <si>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</si>
  <si>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</si>
  <si>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</si>
  <si>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</si>
  <si>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</si>
  <si>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</si>
  <si>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Cleaning</t>
  </si>
  <si>
    <t>Health Insurance</t>
  </si>
  <si>
    <t>Life Insurance</t>
  </si>
  <si>
    <t>Auto Insurance</t>
  </si>
  <si>
    <t>Home/Rental Insurance</t>
  </si>
  <si>
    <t>Vacation/Travel</t>
  </si>
  <si>
    <t>Credit Cards</t>
  </si>
  <si>
    <t>Education</t>
  </si>
  <si>
    <t>Veterinarian/Pet Care</t>
  </si>
  <si>
    <t>Pet Food</t>
  </si>
  <si>
    <t>Difference</t>
  </si>
  <si>
    <t>© 2008 Vertex42 LLC</t>
  </si>
  <si>
    <t>Education/Lessons</t>
  </si>
  <si>
    <t>Dues/Memberships</t>
  </si>
  <si>
    <t>MONTHLY BUDGET SUMMARY</t>
  </si>
  <si>
    <t>Alimony/Child Support</t>
  </si>
  <si>
    <t>[42]</t>
  </si>
  <si>
    <t>Help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</si>
</sst>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_(* #,##0.00_);[Red]_(* \(#,##0.00\);_(* &quot;-&quot;??_);_(@_)"/>
  </numFmts>
  <fonts count="16">
    <font>
      <sz val="8"/>
      <name val="Trebuchet MS"/>
      <family val="2"/>
    </font>
    <font>
      <sz val="10"/>
      <name val="Arial"/>
      <family val="0"/>
    </font>
    <font>
      <u val="single"/>
      <sz val="10"/>
      <color indexed="12"/>
      <name val="Arial"/>
      <family val="0"/>
    </font>
    <font>
      <u val="single"/>
      <sz val="10"/>
      <color indexed="36"/>
      <name val="Century Gothic"/>
      <family val="2"/>
    </font>
    <font>
      <b/>
      <sz val="18"/>
      <name val="Trebuchet MS"/>
      <family val="2"/>
    </font>
    <font>
      <sz val="10"/>
      <name val="Trebuchet MS"/>
      <family val="2"/>
    </font>
    <font>
      <b/>
      <sz val="10"/>
      <name val="Trebuchet MS"/>
      <family val="2"/>
    </font>
    <font>
      <sz val="10"/>
      <color indexed="60"/>
      <name val="Trebuchet MS"/>
      <family val="2"/>
    </font>
    <font>
      <b/>
      <sz val="8"/>
      <color indexed="9"/>
      <name val="Trebuchet MS"/>
      <family val="2"/>
    </font>
    <font>
      <sz val="8"/>
      <color indexed="9"/>
      <name val="Trebuchet MS"/>
      <family val="2"/>
    </font>
    <font>
      <b/>
      <sz val="8"/>
      <name val="Trebuchet MS"/>
      <family val="2"/>
    </font>
    <font>
      <b/>
      <sz val="9"/>
      <name val="Trebuchet MS"/>
      <family val="2"/>
    </font>
    <font>
      <b/>
      <u val="single"/>
      <sz val="8"/>
      <name val="Tahoma"/>
      <family val="2"/>
    </font>
    <font>
      <sz val="8"/>
      <name val="Tahoma"/>
      <family val="2"/>
    </font>
    <font>
      <b/>
      <sz val="8"/>
      <name val="Tahoma"/>
      <family val="2"/>
    </font>
    <font>
      <sz val="10"/>
      <color indexed="9"/>
      <name val="Trebuchet MS"/>
      <family val="2"/>
    </font>
  </fonts>
  <fills count="8">
    <fill>
      <patternFill/>
    </fill>
    <fill>
      <patternFill patternType="gray125"/>
    </fill>
    <fill>
      <patternFill patternType="solid">
        <fgColor indexed="17"/>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42"/>
        <bgColor indexed="64"/>
      </patternFill>
    </fill>
    <fill>
      <patternFill patternType="solid">
        <fgColor indexed="23"/>
        <bgColor indexed="64"/>
      </patternFill>
    </fill>
  </fills>
  <borders count="8">
    <border>
      <left/>
      <right/>
      <top/>
      <bottom/>
      <diagonal/>
    </border>
    <border>
      <left>
        <color indexed="63"/>
      </left>
      <right>
        <color indexed="63"/>
      </right>
      <top style="thin">
        <color indexed="55"/>
      </top>
      <bottom style="medium">
        <color indexed="2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style="thin"/>
      <bottom>
        <color indexed="63"/>
      </bottom>
    </border>
    <border>
      <left style="thin">
        <color indexed="55"/>
      </left>
      <right style="thin">
        <color indexed="55"/>
      </right>
      <top>
        <color indexed="63"/>
      </top>
      <bottom>
        <color indexed="63"/>
      </bottom>
    </border>
    <border>
      <left>
        <color indexed="63"/>
      </left>
      <right>
        <color indexed="63"/>
      </right>
      <top style="double"/>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53">
    <xf numFmtId="0" fontId="0" fillId="0" borderId="0" xfId="0"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horizontal="right"/>
    </xf>
    <xf numFmtId="0" fontId="5" fillId="0" borderId="0" xfId="0" applyFont="1" applyAlignment="1">
      <alignment/>
    </xf>
    <xf numFmtId="0" fontId="5" fillId="0" borderId="0" xfId="0" applyFont="1" applyAlignment="1">
      <alignment/>
    </xf>
    <xf numFmtId="0" fontId="5" fillId="0" borderId="0" xfId="0" applyFont="1" applyAlignment="1">
      <alignment/>
    </xf>
    <xf numFmtId="0" fontId="7" fillId="0" borderId="0" xfId="0" applyFont="1" applyAlignment="1">
      <alignment horizontal="right"/>
    </xf>
    <xf numFmtId="0" fontId="5" fillId="0" borderId="0" xfId="0" applyFont="1" applyAlignment="1">
      <alignment/>
    </xf>
    <xf numFmtId="0" fontId="5" fillId="0" borderId="0" xfId="0" applyFont="1" applyAlignment="1">
      <alignment/>
    </xf>
    <xf numFmtId="0" fontId="5" fillId="0" borderId="0" xfId="0" applyFont="1" applyAlignment="1">
      <alignment horizontal="left"/>
    </xf>
    <xf numFmtId="0" fontId="0" fillId="0" borderId="0" xfId="0" applyFont="1" applyAlignment="1">
      <alignment/>
    </xf>
    <xf numFmtId="0" fontId="8" fillId="2" borderId="1" xfId="0" applyFont="1" applyFill="1" applyBorder="1" applyAlignment="1">
      <alignment/>
    </xf>
    <xf numFmtId="43" fontId="9" fillId="2" borderId="1" xfId="0" applyNumberFormat="1" applyFont="1" applyFill="1" applyBorder="1" applyAlignment="1">
      <alignment horizontal="center"/>
    </xf>
    <xf numFmtId="0" fontId="9" fillId="2" borderId="1" xfId="0"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4" fontId="0" fillId="3" borderId="2" xfId="15" applyNumberFormat="1" applyFont="1" applyFill="1" applyBorder="1" applyAlignment="1">
      <alignment/>
    </xf>
    <xf numFmtId="4" fontId="0" fillId="3" borderId="3" xfId="15" applyNumberFormat="1" applyFont="1" applyFill="1" applyBorder="1" applyAlignment="1">
      <alignment/>
    </xf>
    <xf numFmtId="0" fontId="10" fillId="4" borderId="4" xfId="0" applyFont="1" applyFill="1" applyBorder="1" applyAlignment="1">
      <alignment horizontal="right" indent="1"/>
    </xf>
    <xf numFmtId="43" fontId="0" fillId="4" borderId="4" xfId="0" applyNumberFormat="1" applyFont="1" applyFill="1" applyBorder="1" applyAlignment="1">
      <alignment/>
    </xf>
    <xf numFmtId="0" fontId="0" fillId="0" borderId="0" xfId="0" applyFont="1" applyAlignment="1">
      <alignment/>
    </xf>
    <xf numFmtId="4" fontId="0" fillId="3" borderId="2" xfId="15" applyNumberFormat="1" applyFont="1" applyFill="1" applyBorder="1" applyAlignment="1">
      <alignment/>
    </xf>
    <xf numFmtId="4" fontId="0" fillId="3" borderId="5" xfId="15" applyNumberFormat="1" applyFont="1" applyFill="1" applyBorder="1" applyAlignment="1">
      <alignment/>
    </xf>
    <xf numFmtId="0" fontId="8" fillId="5" borderId="1" xfId="0" applyFont="1" applyFill="1" applyBorder="1" applyAlignment="1">
      <alignment/>
    </xf>
    <xf numFmtId="43" fontId="9" fillId="5" borderId="1" xfId="0" applyNumberFormat="1" applyFont="1" applyFill="1" applyBorder="1" applyAlignment="1">
      <alignment horizontal="center"/>
    </xf>
    <xf numFmtId="0" fontId="9" fillId="5" borderId="1" xfId="0" applyFont="1" applyFill="1" applyBorder="1" applyAlignment="1">
      <alignment horizontal="center"/>
    </xf>
    <xf numFmtId="0" fontId="10" fillId="6" borderId="4" xfId="0" applyFont="1" applyFill="1" applyBorder="1" applyAlignment="1">
      <alignment horizontal="right" indent="1"/>
    </xf>
    <xf numFmtId="43" fontId="0" fillId="6" borderId="4" xfId="0" applyNumberFormat="1" applyFont="1" applyFill="1" applyBorder="1" applyAlignment="1">
      <alignment/>
    </xf>
    <xf numFmtId="0" fontId="10" fillId="0" borderId="0" xfId="0" applyFont="1" applyAlignment="1">
      <alignment/>
    </xf>
    <xf numFmtId="0" fontId="0" fillId="0" borderId="0" xfId="0" applyFont="1" applyFill="1" applyBorder="1" applyAlignment="1">
      <alignment/>
    </xf>
    <xf numFmtId="4" fontId="0" fillId="3" borderId="3" xfId="15" applyNumberFormat="1" applyFont="1" applyFill="1" applyBorder="1" applyAlignment="1">
      <alignment/>
    </xf>
    <xf numFmtId="0" fontId="0" fillId="0" borderId="0" xfId="0" applyFont="1" applyAlignment="1">
      <alignment/>
    </xf>
    <xf numFmtId="4" fontId="0" fillId="3" borderId="2" xfId="15" applyNumberFormat="1" applyFont="1" applyFill="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xf>
    <xf numFmtId="43" fontId="0" fillId="4" borderId="0" xfId="15" applyNumberFormat="1" applyFont="1" applyFill="1" applyBorder="1" applyAlignment="1">
      <alignment/>
    </xf>
    <xf numFmtId="0" fontId="6" fillId="4" borderId="0" xfId="0" applyFont="1" applyFill="1" applyBorder="1" applyAlignment="1">
      <alignment horizontal="right" vertical="center"/>
    </xf>
    <xf numFmtId="0" fontId="6" fillId="4" borderId="6" xfId="0" applyFont="1" applyFill="1" applyBorder="1" applyAlignment="1">
      <alignment horizontal="right" vertical="center"/>
    </xf>
    <xf numFmtId="0" fontId="8" fillId="7" borderId="1" xfId="0" applyFont="1" applyFill="1" applyBorder="1" applyAlignment="1">
      <alignment/>
    </xf>
    <xf numFmtId="40" fontId="11" fillId="4" borderId="0" xfId="17" applyNumberFormat="1" applyFont="1" applyFill="1" applyBorder="1" applyAlignment="1">
      <alignment horizontal="right" vertical="center"/>
    </xf>
    <xf numFmtId="40" fontId="6" fillId="4" borderId="6" xfId="17" applyNumberFormat="1" applyFont="1" applyFill="1" applyBorder="1" applyAlignment="1">
      <alignment horizontal="right" vertical="center"/>
    </xf>
    <xf numFmtId="43" fontId="9" fillId="7" borderId="1" xfId="0" applyNumberFormat="1" applyFont="1" applyFill="1" applyBorder="1" applyAlignment="1">
      <alignment horizontal="center"/>
    </xf>
    <xf numFmtId="0" fontId="9" fillId="7" borderId="1" xfId="0" applyFont="1" applyFill="1" applyBorder="1" applyAlignment="1">
      <alignment horizontal="center"/>
    </xf>
    <xf numFmtId="0" fontId="15" fillId="0" borderId="0" xfId="0" applyFont="1" applyAlignment="1">
      <alignment/>
    </xf>
    <xf numFmtId="0" fontId="2" fillId="0" borderId="0" xfId="20" applyFont="1" applyAlignment="1">
      <alignment horizontal="left"/>
    </xf>
    <xf numFmtId="0" fontId="2" fillId="0" borderId="0" xfId="20" applyAlignment="1">
      <alignment horizontal="left"/>
    </xf>
    <xf numFmtId="0" fontId="0" fillId="0" borderId="4" xfId="0" applyFont="1" applyBorder="1" applyAlignment="1">
      <alignment horizontal="right"/>
    </xf>
    <xf numFmtId="0" fontId="4" fillId="3" borderId="7" xfId="0" applyFont="1" applyFill="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514350</xdr:colOff>
      <xdr:row>0</xdr:row>
      <xdr:rowOff>0</xdr:rowOff>
    </xdr:from>
    <xdr:to>
      <xdr:col>9</xdr:col>
      <xdr:colOff>0</xdr:colOff>
      <xdr:row>0</xdr:row>
      <xdr:rowOff>285750</xdr:rowOff>
    </xdr:to>
    <xdr:pic>
      <xdr:nvPicPr>
        <xdr:cNvPr id="1" name="Picture 3">
          <a:hlinkClick r:id="rId3"/>
        </xdr:cNvPr>
        <xdr:cNvPicPr preferRelativeResize="1">
          <a:picLocks noChangeAspect="1"/>
        </xdr:cNvPicPr>
      </xdr:nvPicPr>
      <xdr:blipFill>
        <a:blip r:embed="rId1"/>
        <a:stretch>
          <a:fillRect/>
        </a:stretch>
      </xdr:blipFill>
      <xdr:spPr>
        <a:xfrm>
          <a:off x="5676900" y="0"/>
          <a:ext cx="1343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personal-monthly-budget.html" TargetMode="External" /><Relationship Id="rId2" Type="http://schemas.openxmlformats.org/officeDocument/2006/relationships/hyperlink" Target="http://www.vertex42.com/ExcelTemplates/household-monthly-budget.html" TargetMode="External" /><Relationship Id="rId3" Type="http://schemas.openxmlformats.org/officeDocument/2006/relationships/hyperlink" Target="http://www.vertex42.com/ExcelTemplates/personal-monthly-budget.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5"/>
  <sheetViews>
    <sheetView showGridLines="0" tabSelected="1" workbookViewId="0" topLeftCell="A1">
      <selection activeCell="B5" sqref="B5"/>
    </sheetView>
  </sheetViews>
  <sheetFormatPr defaultColWidth="9.33203125" defaultRowHeight="13.5"/>
  <cols>
    <col min="1" max="1" width="26.83203125" style="9" customWidth="1"/>
    <col min="2" max="4" width="10.83203125" style="9" customWidth="1"/>
    <col min="5" max="5" width="4.16015625" style="9" customWidth="1"/>
    <col min="6" max="6" width="26.83203125" style="9" customWidth="1"/>
    <col min="7" max="9" width="10.83203125" style="9" customWidth="1"/>
    <col min="10" max="10" width="17.16015625" style="9" customWidth="1"/>
    <col min="11" max="16384" width="9.33203125" style="9" customWidth="1"/>
  </cols>
  <sheetData>
    <row r="1" spans="1:9" s="1" customFormat="1" ht="23.25">
      <c r="A1" s="52" t="s">
        <v>2</v>
      </c>
      <c r="B1" s="52"/>
      <c r="C1" s="52"/>
      <c r="D1" s="52"/>
      <c r="E1" s="52"/>
      <c r="F1" s="52"/>
      <c r="G1" s="52"/>
      <c r="H1" s="52"/>
      <c r="I1" s="52"/>
    </row>
    <row r="2" spans="1:9" s="3" customFormat="1" ht="15">
      <c r="A2" s="49" t="s">
        <v>92</v>
      </c>
      <c r="B2" s="50"/>
      <c r="C2" s="50"/>
      <c r="D2" s="50"/>
      <c r="E2" s="50"/>
      <c r="F2" s="50"/>
      <c r="G2" s="2"/>
      <c r="H2" s="51" t="s">
        <v>86</v>
      </c>
      <c r="I2" s="51"/>
    </row>
    <row r="3" spans="1:9" s="5" customFormat="1" ht="15">
      <c r="A3"/>
      <c r="B3" s="3"/>
      <c r="C3" s="3"/>
      <c r="D3" s="3"/>
      <c r="E3" s="3"/>
      <c r="F3" s="3"/>
      <c r="G3" s="4"/>
      <c r="H3" s="4"/>
      <c r="I3" s="4"/>
    </row>
    <row r="4" spans="1:9" s="7" customFormat="1" ht="15.75" thickBot="1">
      <c r="A4" s="13" t="s">
        <v>5</v>
      </c>
      <c r="B4" s="14" t="s">
        <v>3</v>
      </c>
      <c r="C4" s="15" t="s">
        <v>4</v>
      </c>
      <c r="D4" s="15" t="s">
        <v>85</v>
      </c>
      <c r="E4" s="48" t="s">
        <v>91</v>
      </c>
      <c r="F4" s="43" t="s">
        <v>89</v>
      </c>
      <c r="G4" s="46" t="s">
        <v>3</v>
      </c>
      <c r="H4" s="47" t="s">
        <v>4</v>
      </c>
      <c r="I4" s="47" t="s">
        <v>85</v>
      </c>
    </row>
    <row r="5" spans="1:9" s="6" customFormat="1" ht="15">
      <c r="A5" s="16" t="s">
        <v>15</v>
      </c>
      <c r="B5" s="18">
        <v>2000</v>
      </c>
      <c r="C5" s="18">
        <v>2000</v>
      </c>
      <c r="D5" s="40">
        <f aca="true" t="shared" si="0" ref="D5:D13">C5-B5</f>
        <v>0</v>
      </c>
      <c r="F5" s="41" t="s">
        <v>6</v>
      </c>
      <c r="G5" s="44">
        <f>B13</f>
        <v>2000</v>
      </c>
      <c r="H5" s="44">
        <f>C13</f>
        <v>2000</v>
      </c>
      <c r="I5" s="44">
        <f>H5-G5</f>
        <v>0</v>
      </c>
    </row>
    <row r="6" spans="1:9" s="6" customFormat="1" ht="15.75" thickBot="1">
      <c r="A6" s="16" t="s">
        <v>9</v>
      </c>
      <c r="B6" s="18"/>
      <c r="C6" s="18"/>
      <c r="D6" s="40">
        <f t="shared" si="0"/>
        <v>0</v>
      </c>
      <c r="F6" s="41" t="s">
        <v>7</v>
      </c>
      <c r="G6" s="44">
        <f>B29+B38+B47+B53+G59+B59+G53+G44+G36+G20</f>
        <v>1381</v>
      </c>
      <c r="H6" s="44">
        <f>C29+C38+C47+C53+H59+C59+H53+H44+H36+H20</f>
        <v>1527</v>
      </c>
      <c r="I6" s="44">
        <f>G6-H6</f>
        <v>-146</v>
      </c>
    </row>
    <row r="7" spans="1:9" s="6" customFormat="1" ht="15.75" thickTop="1">
      <c r="A7" s="16" t="s">
        <v>10</v>
      </c>
      <c r="B7" s="18"/>
      <c r="C7" s="18"/>
      <c r="D7" s="40">
        <f t="shared" si="0"/>
        <v>0</v>
      </c>
      <c r="F7" s="42" t="s">
        <v>8</v>
      </c>
      <c r="G7" s="45">
        <f>G5-G6</f>
        <v>619</v>
      </c>
      <c r="H7" s="45">
        <f>H5-H6</f>
        <v>473</v>
      </c>
      <c r="I7" s="45">
        <f>H7-G7</f>
        <v>-146</v>
      </c>
    </row>
    <row r="8" spans="1:9" s="12" customFormat="1" ht="15">
      <c r="A8" s="16" t="s">
        <v>14</v>
      </c>
      <c r="B8" s="18"/>
      <c r="C8" s="18"/>
      <c r="D8" s="40">
        <f t="shared" si="0"/>
        <v>0</v>
      </c>
      <c r="F8" s="3"/>
      <c r="G8" s="4"/>
      <c r="H8" s="4"/>
      <c r="I8" s="4"/>
    </row>
    <row r="9" spans="1:9" s="16" customFormat="1" ht="15">
      <c r="A9" s="16" t="s">
        <v>56</v>
      </c>
      <c r="B9" s="18"/>
      <c r="C9" s="18"/>
      <c r="D9" s="40">
        <f t="shared" si="0"/>
        <v>0</v>
      </c>
      <c r="F9" s="3"/>
      <c r="G9" s="4"/>
      <c r="H9" s="4"/>
      <c r="I9" s="4"/>
    </row>
    <row r="10" spans="1:9" s="16" customFormat="1" ht="14.25" thickBot="1">
      <c r="A10" s="16" t="s">
        <v>16</v>
      </c>
      <c r="B10" s="18"/>
      <c r="C10" s="18"/>
      <c r="D10" s="40">
        <f t="shared" si="0"/>
        <v>0</v>
      </c>
      <c r="F10" s="25" t="s">
        <v>41</v>
      </c>
      <c r="G10" s="26" t="s">
        <v>3</v>
      </c>
      <c r="H10" s="27" t="s">
        <v>4</v>
      </c>
      <c r="I10" s="27" t="s">
        <v>85</v>
      </c>
    </row>
    <row r="11" spans="1:9" s="16" customFormat="1" ht="13.5">
      <c r="A11" s="22" t="s">
        <v>21</v>
      </c>
      <c r="B11" s="23"/>
      <c r="C11" s="23"/>
      <c r="D11" s="40">
        <f t="shared" si="0"/>
        <v>0</v>
      </c>
      <c r="F11" s="16" t="s">
        <v>12</v>
      </c>
      <c r="G11" s="18"/>
      <c r="H11" s="18"/>
      <c r="I11" s="40">
        <f>G11-H11</f>
        <v>0</v>
      </c>
    </row>
    <row r="12" spans="1:9" s="16" customFormat="1" ht="13.5">
      <c r="A12" s="22" t="s">
        <v>21</v>
      </c>
      <c r="B12" s="24"/>
      <c r="C12" s="24"/>
      <c r="D12" s="40">
        <f t="shared" si="0"/>
        <v>0</v>
      </c>
      <c r="F12" s="16" t="s">
        <v>42</v>
      </c>
      <c r="G12" s="18"/>
      <c r="H12" s="18"/>
      <c r="I12" s="40">
        <f aca="true" t="shared" si="1" ref="I12:I19">G12-H12</f>
        <v>0</v>
      </c>
    </row>
    <row r="13" spans="1:9" s="16" customFormat="1" ht="13.5">
      <c r="A13" s="28" t="str">
        <f>"Total "&amp;A4</f>
        <v>Total INCOME</v>
      </c>
      <c r="B13" s="29">
        <f>SUM(B5:B12)</f>
        <v>2000</v>
      </c>
      <c r="C13" s="29">
        <f>SUM(C5:C12)</f>
        <v>2000</v>
      </c>
      <c r="D13" s="29">
        <f t="shared" si="0"/>
        <v>0</v>
      </c>
      <c r="F13" s="17" t="s">
        <v>11</v>
      </c>
      <c r="G13" s="18"/>
      <c r="H13" s="18"/>
      <c r="I13" s="40">
        <f>G13-H13</f>
        <v>0</v>
      </c>
    </row>
    <row r="14" spans="1:9" s="16" customFormat="1" ht="13.5">
      <c r="A14" s="22"/>
      <c r="B14" s="22"/>
      <c r="C14" s="22"/>
      <c r="D14" s="22"/>
      <c r="F14" s="17" t="s">
        <v>75</v>
      </c>
      <c r="G14" s="18"/>
      <c r="H14" s="18"/>
      <c r="I14" s="40">
        <f t="shared" si="1"/>
        <v>0</v>
      </c>
    </row>
    <row r="15" spans="1:9" s="22" customFormat="1" ht="14.25" thickBot="1">
      <c r="A15" s="25" t="s">
        <v>18</v>
      </c>
      <c r="B15" s="26" t="s">
        <v>3</v>
      </c>
      <c r="C15" s="27" t="s">
        <v>4</v>
      </c>
      <c r="D15" s="27" t="s">
        <v>85</v>
      </c>
      <c r="E15" s="16"/>
      <c r="F15" s="17" t="s">
        <v>87</v>
      </c>
      <c r="G15" s="18"/>
      <c r="H15" s="18"/>
      <c r="I15" s="40">
        <f>G15-H15</f>
        <v>0</v>
      </c>
    </row>
    <row r="16" spans="1:9" s="22" customFormat="1" ht="13.5">
      <c r="A16" s="22" t="s">
        <v>65</v>
      </c>
      <c r="B16" s="23">
        <v>1100</v>
      </c>
      <c r="C16" s="23">
        <v>1100</v>
      </c>
      <c r="D16" s="40">
        <f>B16-C16</f>
        <v>0</v>
      </c>
      <c r="F16" s="16" t="s">
        <v>66</v>
      </c>
      <c r="G16" s="18"/>
      <c r="H16" s="18"/>
      <c r="I16" s="40">
        <f t="shared" si="1"/>
        <v>0</v>
      </c>
    </row>
    <row r="17" spans="1:9" s="16" customFormat="1" ht="13.5">
      <c r="A17" s="33" t="s">
        <v>79</v>
      </c>
      <c r="B17" s="34">
        <v>56</v>
      </c>
      <c r="C17" s="34">
        <v>56</v>
      </c>
      <c r="D17" s="40">
        <f>B17-C17</f>
        <v>0</v>
      </c>
      <c r="E17" s="22"/>
      <c r="F17" s="17" t="s">
        <v>67</v>
      </c>
      <c r="G17" s="18"/>
      <c r="H17" s="18"/>
      <c r="I17" s="40">
        <f t="shared" si="1"/>
        <v>0</v>
      </c>
    </row>
    <row r="18" spans="1:9" s="22" customFormat="1" ht="13.5">
      <c r="A18" s="31" t="s">
        <v>19</v>
      </c>
      <c r="B18" s="23">
        <v>50</v>
      </c>
      <c r="C18" s="23">
        <v>67</v>
      </c>
      <c r="D18" s="40">
        <f aca="true" t="shared" si="2" ref="D18:D29">B18-C18</f>
        <v>-17</v>
      </c>
      <c r="F18" s="16" t="s">
        <v>84</v>
      </c>
      <c r="G18" s="18"/>
      <c r="H18" s="18"/>
      <c r="I18" s="40">
        <f>G18-H18</f>
        <v>0</v>
      </c>
    </row>
    <row r="19" spans="1:9" s="22" customFormat="1" ht="13.5">
      <c r="A19" s="22" t="s">
        <v>64</v>
      </c>
      <c r="B19" s="23">
        <v>43</v>
      </c>
      <c r="C19" s="23">
        <v>52</v>
      </c>
      <c r="D19" s="40">
        <f t="shared" si="2"/>
        <v>-9</v>
      </c>
      <c r="F19" s="16" t="s">
        <v>21</v>
      </c>
      <c r="G19" s="19"/>
      <c r="H19" s="19"/>
      <c r="I19" s="40">
        <f t="shared" si="1"/>
        <v>0</v>
      </c>
    </row>
    <row r="20" spans="1:9" s="30" customFormat="1" ht="13.5">
      <c r="A20" s="22" t="s">
        <v>63</v>
      </c>
      <c r="B20" s="23">
        <v>7</v>
      </c>
      <c r="C20" s="23">
        <v>7</v>
      </c>
      <c r="D20" s="40">
        <f t="shared" si="2"/>
        <v>0</v>
      </c>
      <c r="F20" s="20" t="str">
        <f>"Total "&amp;F10</f>
        <v>Total DAILY LIVING</v>
      </c>
      <c r="G20" s="21">
        <f>SUM(G11:G19)</f>
        <v>0</v>
      </c>
      <c r="H20" s="21">
        <f>SUM(H11:H19)</f>
        <v>0</v>
      </c>
      <c r="I20" s="21">
        <f>G20-H20</f>
        <v>0</v>
      </c>
    </row>
    <row r="21" spans="1:9" s="22" customFormat="1" ht="14.25" thickBot="1">
      <c r="A21" s="22" t="s">
        <v>23</v>
      </c>
      <c r="B21" s="23">
        <v>25</v>
      </c>
      <c r="C21" s="23">
        <v>25</v>
      </c>
      <c r="D21" s="40">
        <f t="shared" si="2"/>
        <v>0</v>
      </c>
      <c r="F21" s="25" t="s">
        <v>32</v>
      </c>
      <c r="G21" s="26" t="s">
        <v>3</v>
      </c>
      <c r="H21" s="27" t="s">
        <v>4</v>
      </c>
      <c r="I21" s="27" t="s">
        <v>85</v>
      </c>
    </row>
    <row r="22" spans="1:9" s="22" customFormat="1" ht="13.5">
      <c r="A22" s="22" t="s">
        <v>62</v>
      </c>
      <c r="B22" s="23">
        <v>35</v>
      </c>
      <c r="C22" s="23">
        <v>35</v>
      </c>
      <c r="D22" s="40">
        <f t="shared" si="2"/>
        <v>0</v>
      </c>
      <c r="F22" s="22" t="s">
        <v>69</v>
      </c>
      <c r="G22" s="23"/>
      <c r="H22" s="23"/>
      <c r="I22" s="40">
        <f aca="true" t="shared" si="3" ref="I22:I36">G22-H22</f>
        <v>0</v>
      </c>
    </row>
    <row r="23" spans="1:9" s="22" customFormat="1" ht="13.5">
      <c r="A23" s="22" t="s">
        <v>20</v>
      </c>
      <c r="B23" s="23">
        <v>15</v>
      </c>
      <c r="C23" s="23">
        <v>15</v>
      </c>
      <c r="D23" s="40">
        <f t="shared" si="2"/>
        <v>0</v>
      </c>
      <c r="F23" s="22" t="s">
        <v>0</v>
      </c>
      <c r="G23" s="23"/>
      <c r="H23" s="23"/>
      <c r="I23" s="40">
        <f t="shared" si="3"/>
        <v>0</v>
      </c>
    </row>
    <row r="24" spans="1:9" s="22" customFormat="1" ht="13.5">
      <c r="A24" s="22" t="s">
        <v>61</v>
      </c>
      <c r="B24" s="23">
        <v>0</v>
      </c>
      <c r="C24" s="23">
        <v>150</v>
      </c>
      <c r="D24" s="40">
        <f t="shared" si="2"/>
        <v>-150</v>
      </c>
      <c r="F24" s="22" t="s">
        <v>72</v>
      </c>
      <c r="G24" s="23"/>
      <c r="H24" s="23"/>
      <c r="I24" s="40">
        <f t="shared" si="3"/>
        <v>0</v>
      </c>
    </row>
    <row r="25" spans="1:9" s="22" customFormat="1" ht="13.5">
      <c r="A25" s="22" t="s">
        <v>60</v>
      </c>
      <c r="B25" s="23">
        <v>0</v>
      </c>
      <c r="C25" s="23">
        <v>0</v>
      </c>
      <c r="D25" s="40">
        <f t="shared" si="2"/>
        <v>0</v>
      </c>
      <c r="F25" s="31" t="s">
        <v>36</v>
      </c>
      <c r="G25" s="23"/>
      <c r="H25" s="23"/>
      <c r="I25" s="40">
        <f t="shared" si="3"/>
        <v>0</v>
      </c>
    </row>
    <row r="26" spans="1:9" s="22" customFormat="1" ht="13.5">
      <c r="A26" s="22" t="s">
        <v>59</v>
      </c>
      <c r="B26" s="23">
        <v>50</v>
      </c>
      <c r="C26" s="23">
        <v>20</v>
      </c>
      <c r="D26" s="40">
        <f t="shared" si="2"/>
        <v>30</v>
      </c>
      <c r="F26" s="31" t="s">
        <v>68</v>
      </c>
      <c r="G26" s="23"/>
      <c r="H26" s="23"/>
      <c r="I26" s="40">
        <f t="shared" si="3"/>
        <v>0</v>
      </c>
    </row>
    <row r="27" spans="1:9" s="22" customFormat="1" ht="13.5">
      <c r="A27" s="22" t="s">
        <v>22</v>
      </c>
      <c r="B27" s="23">
        <v>0</v>
      </c>
      <c r="C27" s="23">
        <v>0</v>
      </c>
      <c r="D27" s="40">
        <f t="shared" si="2"/>
        <v>0</v>
      </c>
      <c r="F27" s="31" t="s">
        <v>70</v>
      </c>
      <c r="G27" s="23"/>
      <c r="H27" s="23"/>
      <c r="I27" s="40">
        <f t="shared" si="3"/>
        <v>0</v>
      </c>
    </row>
    <row r="28" spans="1:9" s="22" customFormat="1" ht="13.5">
      <c r="A28" s="22" t="s">
        <v>21</v>
      </c>
      <c r="B28" s="32">
        <v>0</v>
      </c>
      <c r="C28" s="32">
        <v>0</v>
      </c>
      <c r="D28" s="40">
        <f t="shared" si="2"/>
        <v>0</v>
      </c>
      <c r="F28" s="22" t="s">
        <v>33</v>
      </c>
      <c r="G28" s="23"/>
      <c r="H28" s="23"/>
      <c r="I28" s="40">
        <f t="shared" si="3"/>
        <v>0</v>
      </c>
    </row>
    <row r="29" spans="1:9" s="22" customFormat="1" ht="13.5">
      <c r="A29" s="20" t="str">
        <f>"Total "&amp;A15</f>
        <v>Total HOME EXPENSES</v>
      </c>
      <c r="B29" s="21">
        <f>SUM(B16:B28)</f>
        <v>1381</v>
      </c>
      <c r="C29" s="21">
        <f>SUM(C16:C28)</f>
        <v>1527</v>
      </c>
      <c r="D29" s="21">
        <f t="shared" si="2"/>
        <v>-146</v>
      </c>
      <c r="F29" s="31" t="s">
        <v>38</v>
      </c>
      <c r="G29" s="23"/>
      <c r="H29" s="23"/>
      <c r="I29" s="40">
        <f t="shared" si="3"/>
        <v>0</v>
      </c>
    </row>
    <row r="30" spans="1:9" s="22" customFormat="1" ht="14.25" thickBot="1">
      <c r="A30" s="25" t="s">
        <v>24</v>
      </c>
      <c r="B30" s="26" t="s">
        <v>3</v>
      </c>
      <c r="C30" s="27" t="s">
        <v>4</v>
      </c>
      <c r="D30" s="27" t="s">
        <v>85</v>
      </c>
      <c r="F30" s="31" t="s">
        <v>71</v>
      </c>
      <c r="G30" s="23"/>
      <c r="H30" s="23"/>
      <c r="I30" s="40">
        <f t="shared" si="3"/>
        <v>0</v>
      </c>
    </row>
    <row r="31" spans="1:9" s="22" customFormat="1" ht="13.5">
      <c r="A31" s="16" t="s">
        <v>25</v>
      </c>
      <c r="B31" s="18"/>
      <c r="C31" s="18"/>
      <c r="D31" s="40">
        <f aca="true" t="shared" si="4" ref="D31:D38">B31-C31</f>
        <v>0</v>
      </c>
      <c r="F31" s="31" t="s">
        <v>39</v>
      </c>
      <c r="G31" s="23"/>
      <c r="H31" s="23"/>
      <c r="I31" s="40">
        <f t="shared" si="3"/>
        <v>0</v>
      </c>
    </row>
    <row r="32" spans="1:9" s="22" customFormat="1" ht="13.5">
      <c r="A32" s="17" t="s">
        <v>78</v>
      </c>
      <c r="B32" s="18"/>
      <c r="C32" s="18"/>
      <c r="D32" s="40">
        <f>B32-C32</f>
        <v>0</v>
      </c>
      <c r="F32" s="31" t="s">
        <v>37</v>
      </c>
      <c r="G32" s="23"/>
      <c r="H32" s="23"/>
      <c r="I32" s="40">
        <f t="shared" si="3"/>
        <v>0</v>
      </c>
    </row>
    <row r="33" spans="1:9" s="33" customFormat="1" ht="13.5">
      <c r="A33" s="16" t="s">
        <v>26</v>
      </c>
      <c r="B33" s="18"/>
      <c r="C33" s="18"/>
      <c r="D33" s="40">
        <f t="shared" si="4"/>
        <v>0</v>
      </c>
      <c r="E33" s="22"/>
      <c r="F33" s="31" t="s">
        <v>73</v>
      </c>
      <c r="G33" s="23"/>
      <c r="H33" s="23"/>
      <c r="I33" s="40">
        <f t="shared" si="3"/>
        <v>0</v>
      </c>
    </row>
    <row r="34" spans="1:9" s="16" customFormat="1" ht="13.5">
      <c r="A34" s="17" t="s">
        <v>57</v>
      </c>
      <c r="B34" s="18"/>
      <c r="C34" s="18"/>
      <c r="D34" s="40">
        <f t="shared" si="4"/>
        <v>0</v>
      </c>
      <c r="E34" s="33"/>
      <c r="F34" s="16" t="s">
        <v>80</v>
      </c>
      <c r="G34" s="18"/>
      <c r="H34" s="18"/>
      <c r="I34" s="40">
        <f>G34-H34</f>
        <v>0</v>
      </c>
    </row>
    <row r="35" spans="1:9" s="16" customFormat="1" ht="13.5">
      <c r="A35" s="17" t="s">
        <v>27</v>
      </c>
      <c r="B35" s="18"/>
      <c r="C35" s="18"/>
      <c r="D35" s="40">
        <f t="shared" si="4"/>
        <v>0</v>
      </c>
      <c r="F35" s="22" t="s">
        <v>21</v>
      </c>
      <c r="G35" s="32"/>
      <c r="H35" s="32"/>
      <c r="I35" s="40">
        <f t="shared" si="3"/>
        <v>0</v>
      </c>
    </row>
    <row r="36" spans="1:9" s="16" customFormat="1" ht="13.5">
      <c r="A36" s="16" t="s">
        <v>58</v>
      </c>
      <c r="B36" s="18"/>
      <c r="C36" s="18"/>
      <c r="D36" s="40">
        <f t="shared" si="4"/>
        <v>0</v>
      </c>
      <c r="F36" s="20" t="str">
        <f>"Total "&amp;F21</f>
        <v>Total ENTERTAINMENT</v>
      </c>
      <c r="G36" s="21">
        <f>SUM(G22:G35)</f>
        <v>0</v>
      </c>
      <c r="H36" s="21">
        <f>SUM(H22:H35)</f>
        <v>0</v>
      </c>
      <c r="I36" s="21">
        <f t="shared" si="3"/>
        <v>0</v>
      </c>
    </row>
    <row r="37" spans="1:9" s="16" customFormat="1" ht="14.25" thickBot="1">
      <c r="A37" s="16" t="s">
        <v>21</v>
      </c>
      <c r="B37" s="19"/>
      <c r="C37" s="19"/>
      <c r="D37" s="40">
        <f t="shared" si="4"/>
        <v>0</v>
      </c>
      <c r="F37" s="25" t="s">
        <v>49</v>
      </c>
      <c r="G37" s="26" t="s">
        <v>3</v>
      </c>
      <c r="H37" s="27" t="s">
        <v>4</v>
      </c>
      <c r="I37" s="27" t="s">
        <v>85</v>
      </c>
    </row>
    <row r="38" spans="1:9" s="16" customFormat="1" ht="13.5">
      <c r="A38" s="20" t="str">
        <f>"Total "&amp;A30</f>
        <v>Total TRANSPORTATION</v>
      </c>
      <c r="B38" s="21">
        <f>SUM(B31:B37)</f>
        <v>0</v>
      </c>
      <c r="C38" s="21">
        <f>SUM(C31:C37)</f>
        <v>0</v>
      </c>
      <c r="D38" s="21">
        <f t="shared" si="4"/>
        <v>0</v>
      </c>
      <c r="F38" s="16" t="s">
        <v>46</v>
      </c>
      <c r="G38" s="18"/>
      <c r="H38" s="18"/>
      <c r="I38" s="40">
        <f aca="true" t="shared" si="5" ref="I38:I44">G38-H38</f>
        <v>0</v>
      </c>
    </row>
    <row r="39" spans="1:9" s="16" customFormat="1" ht="14.25" thickBot="1">
      <c r="A39" s="25" t="s">
        <v>28</v>
      </c>
      <c r="B39" s="26" t="s">
        <v>3</v>
      </c>
      <c r="C39" s="27" t="s">
        <v>4</v>
      </c>
      <c r="D39" s="27" t="s">
        <v>85</v>
      </c>
      <c r="F39" s="16" t="s">
        <v>47</v>
      </c>
      <c r="G39" s="18"/>
      <c r="H39" s="18"/>
      <c r="I39" s="40">
        <f t="shared" si="5"/>
        <v>0</v>
      </c>
    </row>
    <row r="40" spans="1:9" s="16" customFormat="1" ht="13.5">
      <c r="A40" s="31" t="s">
        <v>76</v>
      </c>
      <c r="B40" s="23"/>
      <c r="C40" s="23"/>
      <c r="D40" s="40">
        <f>B40-C40</f>
        <v>0</v>
      </c>
      <c r="F40" s="16" t="s">
        <v>50</v>
      </c>
      <c r="G40" s="18"/>
      <c r="H40" s="18"/>
      <c r="I40" s="40">
        <f t="shared" si="5"/>
        <v>0</v>
      </c>
    </row>
    <row r="41" spans="1:9" s="22" customFormat="1" ht="13.5">
      <c r="A41" s="16" t="s">
        <v>29</v>
      </c>
      <c r="B41" s="18"/>
      <c r="C41" s="18"/>
      <c r="D41" s="40">
        <f aca="true" t="shared" si="6" ref="D41:D47">B41-C41</f>
        <v>0</v>
      </c>
      <c r="E41" s="16"/>
      <c r="F41" s="17" t="s">
        <v>48</v>
      </c>
      <c r="G41" s="18"/>
      <c r="H41" s="18"/>
      <c r="I41" s="40">
        <f t="shared" si="5"/>
        <v>0</v>
      </c>
    </row>
    <row r="42" spans="1:9" s="33" customFormat="1" ht="13.5">
      <c r="A42" s="16" t="s">
        <v>30</v>
      </c>
      <c r="B42" s="18"/>
      <c r="C42" s="18"/>
      <c r="D42" s="40">
        <f t="shared" si="6"/>
        <v>0</v>
      </c>
      <c r="E42" s="22"/>
      <c r="F42" s="17" t="s">
        <v>82</v>
      </c>
      <c r="G42" s="18"/>
      <c r="H42" s="18"/>
      <c r="I42" s="40">
        <f t="shared" si="5"/>
        <v>0</v>
      </c>
    </row>
    <row r="43" spans="1:9" s="16" customFormat="1" ht="13.5">
      <c r="A43" s="17" t="s">
        <v>31</v>
      </c>
      <c r="B43" s="18"/>
      <c r="C43" s="18"/>
      <c r="D43" s="40">
        <f t="shared" si="6"/>
        <v>0</v>
      </c>
      <c r="E43" s="33"/>
      <c r="F43" s="16" t="s">
        <v>21</v>
      </c>
      <c r="G43" s="19"/>
      <c r="H43" s="19"/>
      <c r="I43" s="40">
        <f t="shared" si="5"/>
        <v>0</v>
      </c>
    </row>
    <row r="44" spans="1:9" s="16" customFormat="1" ht="13.5">
      <c r="A44" s="16" t="s">
        <v>77</v>
      </c>
      <c r="B44" s="18"/>
      <c r="C44" s="18"/>
      <c r="D44" s="40">
        <f>B44-C44</f>
        <v>0</v>
      </c>
      <c r="F44" s="20" t="str">
        <f>"Total "&amp;F37</f>
        <v>Total SAVINGS</v>
      </c>
      <c r="G44" s="21">
        <f>SUM(G38:G43)</f>
        <v>0</v>
      </c>
      <c r="H44" s="21">
        <f>SUM(H38:H43)</f>
        <v>0</v>
      </c>
      <c r="I44" s="21">
        <f t="shared" si="5"/>
        <v>0</v>
      </c>
    </row>
    <row r="45" spans="1:9" s="16" customFormat="1" ht="14.25" thickBot="1">
      <c r="A45" s="16" t="s">
        <v>83</v>
      </c>
      <c r="B45" s="18"/>
      <c r="C45" s="18"/>
      <c r="D45" s="40">
        <f>B45-C45</f>
        <v>0</v>
      </c>
      <c r="F45" s="25" t="s">
        <v>51</v>
      </c>
      <c r="G45" s="26" t="s">
        <v>3</v>
      </c>
      <c r="H45" s="27" t="s">
        <v>4</v>
      </c>
      <c r="I45" s="27" t="s">
        <v>85</v>
      </c>
    </row>
    <row r="46" spans="1:9" s="16" customFormat="1" ht="13.5">
      <c r="A46" s="16" t="s">
        <v>21</v>
      </c>
      <c r="B46" s="19"/>
      <c r="C46" s="19"/>
      <c r="D46" s="40">
        <f t="shared" si="6"/>
        <v>0</v>
      </c>
      <c r="F46" s="17" t="s">
        <v>52</v>
      </c>
      <c r="G46" s="18"/>
      <c r="H46" s="18"/>
      <c r="I46" s="40">
        <f aca="true" t="shared" si="7" ref="I46:I53">G46-H46</f>
        <v>0</v>
      </c>
    </row>
    <row r="47" spans="1:9" s="16" customFormat="1" ht="13.5">
      <c r="A47" s="20" t="str">
        <f>"Total "&amp;A39</f>
        <v>Total HEALTH</v>
      </c>
      <c r="B47" s="21">
        <f>SUM(B40:B46)</f>
        <v>0</v>
      </c>
      <c r="C47" s="21">
        <f>SUM(C40:C46)</f>
        <v>0</v>
      </c>
      <c r="D47" s="21">
        <f t="shared" si="6"/>
        <v>0</v>
      </c>
      <c r="F47" s="17" t="s">
        <v>53</v>
      </c>
      <c r="G47" s="18"/>
      <c r="H47" s="18"/>
      <c r="I47" s="40">
        <f t="shared" si="7"/>
        <v>0</v>
      </c>
    </row>
    <row r="48" spans="1:9" s="16" customFormat="1" ht="14.25" thickBot="1">
      <c r="A48" s="25" t="s">
        <v>74</v>
      </c>
      <c r="B48" s="26" t="s">
        <v>3</v>
      </c>
      <c r="C48" s="27" t="s">
        <v>4</v>
      </c>
      <c r="D48" s="27" t="s">
        <v>85</v>
      </c>
      <c r="F48" s="16" t="s">
        <v>81</v>
      </c>
      <c r="G48" s="18"/>
      <c r="H48" s="18"/>
      <c r="I48" s="40">
        <f t="shared" si="7"/>
        <v>0</v>
      </c>
    </row>
    <row r="49" spans="1:9" s="16" customFormat="1" ht="13.5">
      <c r="A49" s="16" t="s">
        <v>13</v>
      </c>
      <c r="B49" s="18"/>
      <c r="C49" s="18"/>
      <c r="D49" s="40">
        <f>B49-C49</f>
        <v>0</v>
      </c>
      <c r="F49" s="16" t="s">
        <v>90</v>
      </c>
      <c r="G49" s="18"/>
      <c r="H49" s="18"/>
      <c r="I49" s="40">
        <f t="shared" si="7"/>
        <v>0</v>
      </c>
    </row>
    <row r="50" spans="1:9" s="22" customFormat="1" ht="13.5">
      <c r="A50" s="16" t="s">
        <v>43</v>
      </c>
      <c r="B50" s="18"/>
      <c r="C50" s="18"/>
      <c r="D50" s="40">
        <f>B50-C50</f>
        <v>0</v>
      </c>
      <c r="F50" s="31" t="s">
        <v>54</v>
      </c>
      <c r="G50" s="23"/>
      <c r="H50" s="23"/>
      <c r="I50" s="40">
        <f t="shared" si="7"/>
        <v>0</v>
      </c>
    </row>
    <row r="51" spans="1:9" s="33" customFormat="1" ht="13.5">
      <c r="A51" s="17" t="s">
        <v>44</v>
      </c>
      <c r="B51" s="18"/>
      <c r="C51" s="18"/>
      <c r="D51" s="40">
        <f>B51-C51</f>
        <v>0</v>
      </c>
      <c r="F51" s="33" t="s">
        <v>55</v>
      </c>
      <c r="G51" s="34"/>
      <c r="H51" s="34"/>
      <c r="I51" s="40">
        <f t="shared" si="7"/>
        <v>0</v>
      </c>
    </row>
    <row r="52" spans="1:9" s="16" customFormat="1" ht="13.5">
      <c r="A52" s="16" t="s">
        <v>21</v>
      </c>
      <c r="B52" s="19"/>
      <c r="C52" s="19"/>
      <c r="D52" s="40">
        <f>B52-C52</f>
        <v>0</v>
      </c>
      <c r="F52" s="16" t="s">
        <v>21</v>
      </c>
      <c r="G52" s="19"/>
      <c r="H52" s="19"/>
      <c r="I52" s="40">
        <f t="shared" si="7"/>
        <v>0</v>
      </c>
    </row>
    <row r="53" spans="1:9" s="22" customFormat="1" ht="13.5">
      <c r="A53" s="20" t="str">
        <f>"Total "&amp;A48</f>
        <v>Total CHARITY/GIFTS</v>
      </c>
      <c r="B53" s="21">
        <f>SUM(B49:B52)</f>
        <v>0</v>
      </c>
      <c r="C53" s="21">
        <f>SUM(C49:C52)</f>
        <v>0</v>
      </c>
      <c r="D53" s="21">
        <f>B53-C53</f>
        <v>0</v>
      </c>
      <c r="E53" s="16"/>
      <c r="F53" s="20" t="str">
        <f>"Total "&amp;F45</f>
        <v>Total OBLIGATIONS</v>
      </c>
      <c r="G53" s="21">
        <f>SUM(G48:G52)</f>
        <v>0</v>
      </c>
      <c r="H53" s="21">
        <f>SUM(H48:H52)</f>
        <v>0</v>
      </c>
      <c r="I53" s="21">
        <f t="shared" si="7"/>
        <v>0</v>
      </c>
    </row>
    <row r="54" spans="1:9" s="33" customFormat="1" ht="14.25" thickBot="1">
      <c r="A54" s="25" t="s">
        <v>40</v>
      </c>
      <c r="B54" s="26" t="s">
        <v>3</v>
      </c>
      <c r="C54" s="27" t="s">
        <v>4</v>
      </c>
      <c r="D54" s="27" t="s">
        <v>85</v>
      </c>
      <c r="E54" s="22"/>
      <c r="F54" s="25" t="s">
        <v>17</v>
      </c>
      <c r="G54" s="26" t="s">
        <v>3</v>
      </c>
      <c r="H54" s="27" t="s">
        <v>4</v>
      </c>
      <c r="I54" s="27" t="s">
        <v>85</v>
      </c>
    </row>
    <row r="55" spans="1:9" s="16" customFormat="1" ht="13.5">
      <c r="A55" s="33" t="s">
        <v>34</v>
      </c>
      <c r="B55" s="34"/>
      <c r="C55" s="34"/>
      <c r="D55" s="40">
        <f>B55-C55</f>
        <v>0</v>
      </c>
      <c r="E55" s="33"/>
      <c r="F55" s="16" t="s">
        <v>45</v>
      </c>
      <c r="G55" s="18"/>
      <c r="H55" s="18"/>
      <c r="I55" s="40">
        <f>G55-H55</f>
        <v>0</v>
      </c>
    </row>
    <row r="56" spans="1:9" s="16" customFormat="1" ht="13.5">
      <c r="A56" s="16" t="s">
        <v>35</v>
      </c>
      <c r="B56" s="18"/>
      <c r="C56" s="18"/>
      <c r="D56" s="40">
        <f>B56-C56</f>
        <v>0</v>
      </c>
      <c r="F56" s="17" t="s">
        <v>1</v>
      </c>
      <c r="G56" s="18"/>
      <c r="H56" s="18"/>
      <c r="I56" s="40">
        <f>G56-H56</f>
        <v>0</v>
      </c>
    </row>
    <row r="57" spans="1:9" s="16" customFormat="1" ht="13.5">
      <c r="A57" s="17" t="s">
        <v>88</v>
      </c>
      <c r="B57" s="18"/>
      <c r="C57" s="18"/>
      <c r="D57" s="40">
        <f>B57-C57</f>
        <v>0</v>
      </c>
      <c r="F57" s="17" t="s">
        <v>21</v>
      </c>
      <c r="G57" s="18"/>
      <c r="H57" s="18"/>
      <c r="I57" s="40">
        <f>G57-H57</f>
        <v>0</v>
      </c>
    </row>
    <row r="58" spans="1:9" s="22" customFormat="1" ht="13.5">
      <c r="A58" s="16" t="s">
        <v>21</v>
      </c>
      <c r="B58" s="19"/>
      <c r="C58" s="19"/>
      <c r="D58" s="40">
        <f>B58-C58</f>
        <v>0</v>
      </c>
      <c r="F58" s="16" t="s">
        <v>21</v>
      </c>
      <c r="G58" s="19"/>
      <c r="H58" s="19"/>
      <c r="I58" s="40">
        <f>G58-H58</f>
        <v>0</v>
      </c>
    </row>
    <row r="59" spans="1:9" s="33" customFormat="1" ht="13.5">
      <c r="A59" s="20" t="str">
        <f>"Total "&amp;A54</f>
        <v>Total SUBSCRIPTIONS</v>
      </c>
      <c r="B59" s="21">
        <f>SUM(B55:B58)</f>
        <v>0</v>
      </c>
      <c r="C59" s="21">
        <f>SUM(C55:C58)</f>
        <v>0</v>
      </c>
      <c r="D59" s="21">
        <f>B59-C59</f>
        <v>0</v>
      </c>
      <c r="F59" s="20" t="str">
        <f>"Total "&amp;F54</f>
        <v>Total MISCELLANEOUS</v>
      </c>
      <c r="G59" s="21">
        <f>SUM(G55:G58)</f>
        <v>0</v>
      </c>
      <c r="H59" s="21">
        <f>SUM(H55:H58)</f>
        <v>0</v>
      </c>
      <c r="I59" s="21">
        <f>G59-H59</f>
        <v>0</v>
      </c>
    </row>
    <row r="60" spans="1:9" s="16" customFormat="1" ht="13.5">
      <c r="A60" s="33"/>
      <c r="B60" s="33"/>
      <c r="C60" s="33"/>
      <c r="D60" s="33"/>
      <c r="E60" s="35"/>
      <c r="F60" s="33"/>
      <c r="G60" s="33"/>
      <c r="H60" s="33"/>
      <c r="I60" s="33"/>
    </row>
    <row r="61" spans="1:5" s="16" customFormat="1" ht="13.5">
      <c r="A61" s="33"/>
      <c r="B61" s="33"/>
      <c r="C61" s="33"/>
      <c r="D61" s="33"/>
      <c r="E61" s="36"/>
    </row>
    <row r="62" spans="1:9" s="22" customFormat="1" ht="13.5">
      <c r="A62" s="33"/>
      <c r="B62" s="33"/>
      <c r="C62" s="33"/>
      <c r="D62" s="33"/>
      <c r="E62" s="36"/>
      <c r="F62" s="33"/>
      <c r="G62" s="33"/>
      <c r="H62" s="33"/>
      <c r="I62" s="33"/>
    </row>
    <row r="63" spans="5:9" s="33" customFormat="1" ht="13.5">
      <c r="E63" s="37"/>
      <c r="F63" s="16"/>
      <c r="G63" s="16"/>
      <c r="H63" s="16"/>
      <c r="I63" s="16"/>
    </row>
    <row r="64" spans="1:5" s="16" customFormat="1" ht="13.5">
      <c r="A64" s="33"/>
      <c r="B64" s="33"/>
      <c r="C64" s="33"/>
      <c r="D64" s="33"/>
      <c r="E64" s="37"/>
    </row>
    <row r="65" spans="6:9" s="33" customFormat="1" ht="13.5">
      <c r="F65" s="16"/>
      <c r="G65" s="16"/>
      <c r="H65" s="16"/>
      <c r="I65" s="16"/>
    </row>
    <row r="66" spans="1:4" s="16" customFormat="1" ht="13.5">
      <c r="A66" s="33"/>
      <c r="B66" s="33"/>
      <c r="C66" s="33"/>
      <c r="D66" s="33"/>
    </row>
    <row r="67" spans="1:9" s="16" customFormat="1" ht="13.5">
      <c r="A67" s="33"/>
      <c r="B67" s="33"/>
      <c r="C67" s="33"/>
      <c r="D67" s="33"/>
      <c r="F67" s="22"/>
      <c r="G67" s="22"/>
      <c r="H67" s="22"/>
      <c r="I67" s="22"/>
    </row>
    <row r="68" spans="1:9" s="16" customFormat="1" ht="13.5">
      <c r="A68" s="33"/>
      <c r="B68" s="33"/>
      <c r="C68" s="33"/>
      <c r="D68" s="33"/>
      <c r="F68" s="33"/>
      <c r="G68" s="33"/>
      <c r="H68" s="33"/>
      <c r="I68" s="33"/>
    </row>
    <row r="69" spans="1:9" s="16" customFormat="1" ht="13.5">
      <c r="A69" s="33"/>
      <c r="B69" s="33"/>
      <c r="C69" s="33"/>
      <c r="D69" s="33"/>
      <c r="F69" s="33"/>
      <c r="G69" s="33"/>
      <c r="H69" s="33"/>
      <c r="I69" s="33"/>
    </row>
    <row r="70" spans="1:9" s="22" customFormat="1" ht="13.5">
      <c r="A70" s="33"/>
      <c r="B70" s="33"/>
      <c r="C70" s="33"/>
      <c r="D70" s="33"/>
      <c r="E70" s="16"/>
      <c r="F70" s="33"/>
      <c r="G70" s="33"/>
      <c r="H70" s="33"/>
      <c r="I70" s="33"/>
    </row>
    <row r="71" s="33" customFormat="1" ht="13.5">
      <c r="E71" s="22"/>
    </row>
    <row r="72" spans="1:9" s="16" customFormat="1" ht="15">
      <c r="A72" s="9"/>
      <c r="B72" s="9"/>
      <c r="C72" s="9"/>
      <c r="D72" s="9"/>
      <c r="E72" s="33"/>
      <c r="F72" s="33"/>
      <c r="G72" s="33"/>
      <c r="H72" s="33"/>
      <c r="I72" s="33"/>
    </row>
    <row r="73" spans="1:9" s="16" customFormat="1" ht="15">
      <c r="A73" s="9"/>
      <c r="B73" s="9"/>
      <c r="C73" s="9"/>
      <c r="D73" s="9"/>
      <c r="F73" s="33"/>
      <c r="G73" s="33"/>
      <c r="H73" s="33"/>
      <c r="I73" s="33"/>
    </row>
    <row r="74" spans="1:9" s="16" customFormat="1" ht="15">
      <c r="A74" s="9"/>
      <c r="B74" s="9"/>
      <c r="C74" s="9"/>
      <c r="D74" s="9"/>
      <c r="F74" s="33"/>
      <c r="G74" s="33"/>
      <c r="H74" s="33"/>
      <c r="I74" s="33"/>
    </row>
    <row r="75" spans="1:9" s="16" customFormat="1" ht="15">
      <c r="A75" s="9"/>
      <c r="B75" s="9"/>
      <c r="C75" s="9"/>
      <c r="D75" s="9"/>
      <c r="F75" s="33"/>
      <c r="G75" s="33"/>
      <c r="H75" s="33"/>
      <c r="I75" s="33"/>
    </row>
    <row r="76" spans="1:9" s="16" customFormat="1" ht="15">
      <c r="A76" s="9"/>
      <c r="B76" s="9"/>
      <c r="C76" s="9"/>
      <c r="D76" s="9"/>
      <c r="F76" s="33"/>
      <c r="G76" s="33"/>
      <c r="H76" s="33"/>
      <c r="I76" s="33"/>
    </row>
    <row r="77" spans="1:9" s="16" customFormat="1" ht="15">
      <c r="A77" s="9"/>
      <c r="B77" s="9"/>
      <c r="C77" s="9"/>
      <c r="D77" s="9"/>
      <c r="F77" s="33"/>
      <c r="G77" s="33"/>
      <c r="H77" s="33"/>
      <c r="I77" s="33"/>
    </row>
    <row r="78" spans="1:9" s="22" customFormat="1" ht="15">
      <c r="A78" s="9"/>
      <c r="B78" s="9"/>
      <c r="C78" s="9"/>
      <c r="D78" s="9"/>
      <c r="F78" s="33"/>
      <c r="G78" s="33"/>
      <c r="H78" s="33"/>
      <c r="I78" s="33"/>
    </row>
    <row r="79" spans="1:9" s="22" customFormat="1" ht="15">
      <c r="A79" s="9"/>
      <c r="B79" s="9"/>
      <c r="C79" s="9"/>
      <c r="D79" s="9"/>
      <c r="F79" s="33"/>
      <c r="G79" s="33"/>
      <c r="H79" s="33"/>
      <c r="I79" s="33"/>
    </row>
    <row r="80" spans="1:4" s="33" customFormat="1" ht="15">
      <c r="A80" s="9"/>
      <c r="B80" s="9"/>
      <c r="C80" s="9"/>
      <c r="D80" s="9"/>
    </row>
    <row r="81" spans="1:4" s="33" customFormat="1" ht="15">
      <c r="A81" s="9"/>
      <c r="B81" s="9"/>
      <c r="C81" s="9"/>
      <c r="D81" s="9"/>
    </row>
    <row r="82" spans="1:4" s="33" customFormat="1" ht="15">
      <c r="A82" s="9"/>
      <c r="B82" s="9"/>
      <c r="C82" s="9"/>
      <c r="D82" s="9"/>
    </row>
    <row r="83" spans="1:4" s="33" customFormat="1" ht="15">
      <c r="A83" s="9"/>
      <c r="B83" s="9"/>
      <c r="C83" s="9"/>
      <c r="D83" s="9"/>
    </row>
    <row r="84" spans="1:8" s="33" customFormat="1" ht="15">
      <c r="A84" s="9"/>
      <c r="B84" s="9"/>
      <c r="C84" s="9"/>
      <c r="D84" s="9"/>
      <c r="F84" s="38"/>
      <c r="G84" s="38"/>
      <c r="H84" s="38"/>
    </row>
    <row r="85" spans="1:9" s="33" customFormat="1" ht="15">
      <c r="A85" s="9"/>
      <c r="B85" s="9"/>
      <c r="C85" s="9"/>
      <c r="D85" s="9"/>
      <c r="F85" s="39"/>
      <c r="G85" s="39"/>
      <c r="H85" s="39"/>
      <c r="I85" s="39"/>
    </row>
    <row r="86" spans="1:9" s="33" customFormat="1" ht="15">
      <c r="A86" s="9"/>
      <c r="B86" s="9"/>
      <c r="C86" s="9"/>
      <c r="D86" s="9"/>
      <c r="F86" s="11"/>
      <c r="G86" s="11"/>
      <c r="H86" s="11"/>
      <c r="I86" s="11"/>
    </row>
    <row r="87" spans="1:9" s="33" customFormat="1" ht="15">
      <c r="A87" s="9"/>
      <c r="B87" s="9"/>
      <c r="C87" s="9"/>
      <c r="D87" s="9"/>
      <c r="F87" s="11"/>
      <c r="G87" s="11"/>
      <c r="H87" s="11"/>
      <c r="I87" s="11"/>
    </row>
    <row r="88" spans="1:9" s="33" customFormat="1" ht="15">
      <c r="A88" s="9"/>
      <c r="B88" s="9"/>
      <c r="C88" s="9"/>
      <c r="D88" s="9"/>
      <c r="E88" s="38"/>
      <c r="F88" s="11"/>
      <c r="G88" s="11"/>
      <c r="H88" s="11"/>
      <c r="I88" s="11"/>
    </row>
    <row r="89" spans="1:9" s="33" customFormat="1" ht="15">
      <c r="A89" s="9"/>
      <c r="B89" s="9"/>
      <c r="C89" s="9"/>
      <c r="D89" s="9"/>
      <c r="E89" s="39"/>
      <c r="F89" s="11"/>
      <c r="G89" s="11"/>
      <c r="H89" s="11"/>
      <c r="I89" s="11"/>
    </row>
    <row r="90" spans="1:9" s="33" customFormat="1" ht="15">
      <c r="A90" s="9"/>
      <c r="B90" s="9"/>
      <c r="C90" s="9"/>
      <c r="D90" s="9"/>
      <c r="E90" s="39"/>
      <c r="F90" s="11"/>
      <c r="G90" s="11"/>
      <c r="H90" s="11"/>
      <c r="I90" s="11"/>
    </row>
    <row r="91" spans="1:9" s="33" customFormat="1" ht="15">
      <c r="A91" s="9"/>
      <c r="B91" s="9"/>
      <c r="C91" s="9"/>
      <c r="D91" s="9"/>
      <c r="E91" s="39"/>
      <c r="F91" s="11"/>
      <c r="G91" s="11"/>
      <c r="H91" s="11"/>
      <c r="I91" s="11"/>
    </row>
    <row r="92" spans="1:9" s="33" customFormat="1" ht="15">
      <c r="A92" s="9"/>
      <c r="B92" s="9"/>
      <c r="C92" s="9"/>
      <c r="D92" s="9"/>
      <c r="E92" s="39"/>
      <c r="F92" s="9"/>
      <c r="G92" s="9"/>
      <c r="H92" s="9"/>
      <c r="I92" s="9"/>
    </row>
    <row r="93" spans="1:9" s="33" customFormat="1" ht="15">
      <c r="A93" s="9"/>
      <c r="B93" s="9"/>
      <c r="C93" s="9"/>
      <c r="D93" s="9"/>
      <c r="E93" s="39"/>
      <c r="F93" s="10"/>
      <c r="G93" s="10"/>
      <c r="H93" s="10"/>
      <c r="I93" s="9"/>
    </row>
    <row r="94" spans="1:9" s="33" customFormat="1" ht="15">
      <c r="A94" s="9"/>
      <c r="B94" s="9"/>
      <c r="C94" s="9"/>
      <c r="D94" s="9"/>
      <c r="E94" s="39"/>
      <c r="F94" s="11"/>
      <c r="G94" s="11"/>
      <c r="H94" s="11"/>
      <c r="I94" s="11"/>
    </row>
    <row r="95" spans="1:9" s="33" customFormat="1" ht="15">
      <c r="A95" s="9"/>
      <c r="B95" s="9"/>
      <c r="C95" s="9"/>
      <c r="D95" s="9"/>
      <c r="E95" s="39"/>
      <c r="F95" s="11"/>
      <c r="G95" s="11"/>
      <c r="H95" s="11"/>
      <c r="I95" s="11"/>
    </row>
    <row r="96" spans="1:9" s="33" customFormat="1" ht="15">
      <c r="A96" s="9"/>
      <c r="B96" s="9"/>
      <c r="C96" s="9"/>
      <c r="D96" s="9"/>
      <c r="F96" s="11"/>
      <c r="G96" s="11"/>
      <c r="H96" s="11"/>
      <c r="I96" s="11"/>
    </row>
    <row r="97" spans="1:9" s="33" customFormat="1" ht="15">
      <c r="A97" s="9"/>
      <c r="B97" s="9"/>
      <c r="C97" s="9"/>
      <c r="D97" s="9"/>
      <c r="E97" s="38"/>
      <c r="F97" s="11"/>
      <c r="G97" s="11"/>
      <c r="H97" s="11"/>
      <c r="I97" s="11"/>
    </row>
    <row r="98" spans="5:9" ht="15">
      <c r="E98" s="11"/>
      <c r="F98" s="11"/>
      <c r="G98" s="11"/>
      <c r="H98" s="11"/>
      <c r="I98" s="11"/>
    </row>
    <row r="99" spans="2:9" ht="15">
      <c r="B99" s="8"/>
      <c r="C99" s="8"/>
      <c r="D99" s="8"/>
      <c r="E99" s="11"/>
      <c r="F99" s="11"/>
      <c r="G99" s="11"/>
      <c r="H99" s="11"/>
      <c r="I99" s="11"/>
    </row>
    <row r="100" ht="15">
      <c r="E100" s="11"/>
    </row>
    <row r="101" spans="5:8" ht="15">
      <c r="E101" s="11"/>
      <c r="F101" s="10"/>
      <c r="G101" s="10"/>
      <c r="H101" s="10"/>
    </row>
    <row r="102" spans="5:9" ht="15">
      <c r="E102" s="11"/>
      <c r="F102" s="11"/>
      <c r="G102" s="11"/>
      <c r="H102" s="11"/>
      <c r="I102" s="11"/>
    </row>
    <row r="103" spans="5:9" ht="15">
      <c r="E103" s="11"/>
      <c r="F103" s="11"/>
      <c r="G103" s="11"/>
      <c r="H103" s="11"/>
      <c r="I103" s="11"/>
    </row>
    <row r="104" spans="6:9" ht="15">
      <c r="F104" s="11"/>
      <c r="G104" s="11"/>
      <c r="H104" s="11"/>
      <c r="I104" s="11"/>
    </row>
    <row r="105" spans="5:9" ht="15">
      <c r="E105" s="10"/>
      <c r="F105" s="11"/>
      <c r="G105" s="11"/>
      <c r="H105" s="11"/>
      <c r="I105" s="11"/>
    </row>
    <row r="106" spans="5:9" ht="15">
      <c r="E106" s="11"/>
      <c r="F106" s="11"/>
      <c r="G106" s="11"/>
      <c r="H106" s="11"/>
      <c r="I106" s="11"/>
    </row>
    <row r="107" spans="5:9" ht="15">
      <c r="E107" s="11"/>
      <c r="F107" s="11"/>
      <c r="G107" s="11"/>
      <c r="H107" s="11"/>
      <c r="I107" s="11"/>
    </row>
    <row r="108" spans="5:9" ht="15">
      <c r="E108" s="11"/>
      <c r="F108" s="11"/>
      <c r="G108" s="11"/>
      <c r="H108" s="11"/>
      <c r="I108" s="11"/>
    </row>
    <row r="109" ht="15">
      <c r="E109" s="11"/>
    </row>
    <row r="110" spans="5:8" ht="15">
      <c r="E110" s="11"/>
      <c r="F110" s="10"/>
      <c r="G110" s="10"/>
      <c r="H110" s="10"/>
    </row>
    <row r="111" spans="5:9" ht="15">
      <c r="E111" s="11"/>
      <c r="F111" s="11"/>
      <c r="G111" s="11"/>
      <c r="H111" s="11"/>
      <c r="I111" s="11"/>
    </row>
    <row r="112" spans="5:9" ht="15">
      <c r="E112" s="11"/>
      <c r="F112" s="11"/>
      <c r="G112" s="11"/>
      <c r="H112" s="11"/>
      <c r="I112" s="11"/>
    </row>
    <row r="113" spans="6:9" ht="15">
      <c r="F113" s="11"/>
      <c r="G113" s="11"/>
      <c r="H113" s="11"/>
      <c r="I113" s="11"/>
    </row>
    <row r="114" spans="5:9" ht="15">
      <c r="E114" s="10"/>
      <c r="F114" s="11"/>
      <c r="G114" s="11"/>
      <c r="H114" s="11"/>
      <c r="I114" s="11"/>
    </row>
    <row r="115" spans="5:9" ht="15">
      <c r="E115" s="11"/>
      <c r="F115" s="11"/>
      <c r="G115" s="11"/>
      <c r="H115" s="11"/>
      <c r="I115" s="11"/>
    </row>
    <row r="116" spans="5:9" ht="15">
      <c r="E116" s="11"/>
      <c r="F116" s="11"/>
      <c r="G116" s="11"/>
      <c r="H116" s="11"/>
      <c r="I116" s="11"/>
    </row>
    <row r="117" spans="5:9" ht="15">
      <c r="E117" s="11"/>
      <c r="F117" s="11"/>
      <c r="G117" s="11"/>
      <c r="H117" s="11"/>
      <c r="I117" s="11"/>
    </row>
    <row r="118" spans="5:9" ht="15">
      <c r="E118" s="11"/>
      <c r="F118" s="11"/>
      <c r="G118" s="11"/>
      <c r="H118" s="11"/>
      <c r="I118" s="11"/>
    </row>
    <row r="119" spans="5:9" ht="15">
      <c r="E119" s="11"/>
      <c r="F119" s="11"/>
      <c r="G119" s="11"/>
      <c r="H119" s="11"/>
      <c r="I119" s="11"/>
    </row>
    <row r="120" spans="5:9" ht="15">
      <c r="E120" s="11"/>
      <c r="F120" s="11"/>
      <c r="G120" s="11"/>
      <c r="H120" s="11"/>
      <c r="I120" s="11"/>
    </row>
    <row r="121" spans="5:9" ht="15">
      <c r="E121" s="11"/>
      <c r="F121" s="11"/>
      <c r="G121" s="11"/>
      <c r="H121" s="11"/>
      <c r="I121" s="11"/>
    </row>
    <row r="122" ht="15">
      <c r="E122" s="11"/>
    </row>
    <row r="123" ht="15">
      <c r="E123" s="11"/>
    </row>
    <row r="124" ht="15">
      <c r="E124" s="11"/>
    </row>
    <row r="125" ht="15">
      <c r="E125" s="11"/>
    </row>
  </sheetData>
  <sheetProtection/>
  <mergeCells count="3">
    <mergeCell ref="A2:F2"/>
    <mergeCell ref="H2:I2"/>
    <mergeCell ref="A1:I1"/>
  </mergeCells>
  <conditionalFormatting sqref="D5:D13 D16:D29 D31:D38 D40:D47 D49:D53 D55:D59 I55:I59 I46:I53 I38:I44 I22:I36 I11:I20">
    <cfRule type="cellIs" priority="1" dxfId="0" operator="lessThan" stopIfTrue="1">
      <formula>0</formula>
    </cfRule>
  </conditionalFormatting>
  <hyperlinks>
    <hyperlink ref="A2" r:id="rId1" display="http://www.vertex42.com/ExcelTemplates/personal-monthly-budget.html"/>
    <hyperlink ref="IR65536:IV65536" r:id="rId2" display="http://www.vertex42.com/ExcelTemplates/household-monthly-budget.html"/>
    <hyperlink ref="A2:F2" r:id="rId3" display="Help - Creating a Monthly Budget"/>
  </hyperlinks>
  <printOptions/>
  <pageMargins left="0.5" right="0.25" top="0.5" bottom="0.25" header="0.5" footer="0.25"/>
  <pageSetup fitToHeight="2" fitToWidth="1" horizontalDpi="600" verticalDpi="600" orientation="portrait" r:id="rId7"/>
  <ignoredErrors>
    <ignoredError sqref="I6" formula="1"/>
  </ignoredError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Monthly Budget</dc:title>
  <dc:subject/>
  <dc:creator>www.vertex42.com</dc:creator>
  <cp:keywords/>
  <dc:description>(c) 2008 Vertex42 LLC. All Rights Reserved.
</dc:description>
  <cp:lastModifiedBy>Jon</cp:lastModifiedBy>
  <cp:lastPrinted>2008-04-01T05:12:20Z</cp:lastPrinted>
  <dcterms:created xsi:type="dcterms:W3CDTF">2007-10-28T01:07:07Z</dcterms:created>
  <dcterms:modified xsi:type="dcterms:W3CDTF">2008-05-28T04:40:16Z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1.0.2</vt:lpwstr>
  </property>
</Properties>
</file>